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815" windowHeight="7755"/>
  </bookViews>
  <sheets>
    <sheet name="5.1.1" sheetId="1" r:id="rId1"/>
    <sheet name="Sheet3" sheetId="3" r:id="rId2"/>
  </sheets>
  <calcPr calcId="145621"/>
</workbook>
</file>

<file path=xl/calcChain.xml><?xml version="1.0" encoding="utf-8"?>
<calcChain xmlns="http://schemas.openxmlformats.org/spreadsheetml/2006/main">
  <c r="D30" i="1" l="1"/>
  <c r="E30" i="1" l="1"/>
  <c r="B32" i="1" l="1"/>
  <c r="C3" i="1"/>
</calcChain>
</file>

<file path=xl/sharedStrings.xml><?xml version="1.0" encoding="utf-8"?>
<sst xmlns="http://schemas.openxmlformats.org/spreadsheetml/2006/main" count="39" uniqueCount="20">
  <si>
    <t>Year</t>
  </si>
  <si>
    <t>Number of students benefited by government scheme</t>
  </si>
  <si>
    <t>SC/ST</t>
  </si>
  <si>
    <t>2014-2015</t>
  </si>
  <si>
    <t>2015-2016</t>
  </si>
  <si>
    <t>2016-2017</t>
  </si>
  <si>
    <t>2017-2018</t>
  </si>
  <si>
    <t>Centre Sector Scholarship</t>
  </si>
  <si>
    <t>Other Eligible Candidate (OEC)</t>
  </si>
  <si>
    <t>Merit cum means scholarship &amp; Post matric Scholarship</t>
  </si>
  <si>
    <t>5.1.1 Average  percentage of students benefited by scholarships and freeships provided by the Government during the last five years</t>
  </si>
  <si>
    <t>SEBC</t>
  </si>
  <si>
    <t>FC</t>
  </si>
  <si>
    <t>E-Grantz-Fisheries</t>
  </si>
  <si>
    <t>2018-2019</t>
  </si>
  <si>
    <t xml:space="preserve">             C H Muhammed Koya Scholarship </t>
  </si>
  <si>
    <t>Percentage</t>
  </si>
  <si>
    <t>Name of the scheme/Category</t>
  </si>
  <si>
    <t>Amount</t>
  </si>
  <si>
    <t> 14800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</si>
</sst>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1" fontId="2" fillId="0" borderId="2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E30" sqref="E30"/>
    </sheetView>
  </sheetViews>
  <sheetFormatPr defaultRowHeight="15" x14ac:dyDescent="0.25"/>
  <cols>
    <col min="1" max="1" width="20.85546875" customWidth="1"/>
    <col min="2" max="2" width="74.5703125" customWidth="1"/>
    <col min="3" max="3" width="21.140625" customWidth="1"/>
    <col min="4" max="4" width="21.140625" style="1" customWidth="1"/>
    <col min="5" max="5" width="11.42578125" customWidth="1"/>
  </cols>
  <sheetData>
    <row r="1" spans="1:5" x14ac:dyDescent="0.25">
      <c r="A1" s="1" t="s">
        <v>10</v>
      </c>
      <c r="B1" s="1"/>
      <c r="C1" s="1"/>
    </row>
    <row r="2" spans="1:5" ht="60.75" customHeight="1" x14ac:dyDescent="0.25">
      <c r="A2" s="5" t="s">
        <v>0</v>
      </c>
      <c r="B2" s="2" t="s">
        <v>17</v>
      </c>
      <c r="C2" s="2" t="s">
        <v>1</v>
      </c>
      <c r="D2" s="2" t="s">
        <v>18</v>
      </c>
      <c r="E2" s="7" t="s">
        <v>16</v>
      </c>
    </row>
    <row r="3" spans="1:5" ht="20.100000000000001" customHeight="1" x14ac:dyDescent="0.3">
      <c r="A3" s="14" t="s">
        <v>3</v>
      </c>
      <c r="B3" s="4" t="s">
        <v>9</v>
      </c>
      <c r="C3" s="3">
        <f>295+87</f>
        <v>382</v>
      </c>
      <c r="D3" s="3">
        <v>9735995</v>
      </c>
      <c r="E3" s="11">
        <v>27</v>
      </c>
    </row>
    <row r="4" spans="1:5" s="1" customFormat="1" ht="20.100000000000001" customHeight="1" x14ac:dyDescent="0.3">
      <c r="A4" s="15"/>
      <c r="B4" s="4" t="s">
        <v>7</v>
      </c>
      <c r="C4" s="3">
        <v>17</v>
      </c>
      <c r="D4" s="3">
        <v>212500</v>
      </c>
      <c r="E4" s="12"/>
    </row>
    <row r="5" spans="1:5" ht="20.100000000000001" customHeight="1" x14ac:dyDescent="0.3">
      <c r="A5" s="15"/>
      <c r="B5" s="4" t="s">
        <v>2</v>
      </c>
      <c r="C5" s="3">
        <v>10</v>
      </c>
      <c r="D5" s="3">
        <v>1626860</v>
      </c>
      <c r="E5" s="12"/>
    </row>
    <row r="6" spans="1:5" s="1" customFormat="1" ht="20.100000000000001" customHeight="1" x14ac:dyDescent="0.3">
      <c r="A6" s="15"/>
      <c r="B6" s="4" t="s">
        <v>8</v>
      </c>
      <c r="C6" s="3">
        <v>7</v>
      </c>
      <c r="D6" s="3">
        <v>1616870</v>
      </c>
      <c r="E6" s="12"/>
    </row>
    <row r="7" spans="1:5" s="1" customFormat="1" ht="20.100000000000001" customHeight="1" x14ac:dyDescent="0.3">
      <c r="A7" s="15"/>
      <c r="B7" s="4" t="s">
        <v>11</v>
      </c>
      <c r="C7" s="3">
        <v>12</v>
      </c>
      <c r="D7" s="3">
        <v>281020</v>
      </c>
      <c r="E7" s="12"/>
    </row>
    <row r="8" spans="1:5" s="1" customFormat="1" ht="20.100000000000001" customHeight="1" x14ac:dyDescent="0.3">
      <c r="A8" s="15"/>
      <c r="B8" s="4" t="s">
        <v>12</v>
      </c>
      <c r="C8" s="3">
        <v>3</v>
      </c>
      <c r="D8" s="3">
        <v>34680</v>
      </c>
      <c r="E8" s="12"/>
    </row>
    <row r="9" spans="1:5" s="1" customFormat="1" ht="20.100000000000001" customHeight="1" x14ac:dyDescent="0.3">
      <c r="A9" s="16"/>
      <c r="B9" s="4" t="s">
        <v>13</v>
      </c>
      <c r="C9" s="3">
        <v>1</v>
      </c>
      <c r="D9" s="9">
        <v>322268</v>
      </c>
      <c r="E9" s="13"/>
    </row>
    <row r="10" spans="1:5" ht="20.100000000000001" customHeight="1" x14ac:dyDescent="0.3">
      <c r="A10" s="14" t="s">
        <v>4</v>
      </c>
      <c r="B10" s="4" t="s">
        <v>9</v>
      </c>
      <c r="C10" s="3">
        <v>51</v>
      </c>
      <c r="D10" s="3">
        <v>1141516</v>
      </c>
      <c r="E10" s="11">
        <v>4</v>
      </c>
    </row>
    <row r="11" spans="1:5" s="1" customFormat="1" ht="20.100000000000001" customHeight="1" x14ac:dyDescent="0.3">
      <c r="A11" s="15"/>
      <c r="B11" s="4" t="s">
        <v>7</v>
      </c>
      <c r="C11" s="3">
        <v>0</v>
      </c>
      <c r="D11" s="3">
        <v>0</v>
      </c>
      <c r="E11" s="12"/>
    </row>
    <row r="12" spans="1:5" ht="20.100000000000001" customHeight="1" x14ac:dyDescent="0.3">
      <c r="A12" s="15"/>
      <c r="B12" s="4" t="s">
        <v>2</v>
      </c>
      <c r="C12" s="3">
        <v>11</v>
      </c>
      <c r="D12" s="3">
        <v>1957208</v>
      </c>
      <c r="E12" s="12"/>
    </row>
    <row r="13" spans="1:5" s="1" customFormat="1" ht="20.100000000000001" customHeight="1" x14ac:dyDescent="0.3">
      <c r="A13" s="15"/>
      <c r="B13" s="4" t="s">
        <v>8</v>
      </c>
      <c r="C13" s="3">
        <v>5</v>
      </c>
      <c r="D13" s="3">
        <v>1489443</v>
      </c>
      <c r="E13" s="12"/>
    </row>
    <row r="14" spans="1:5" s="1" customFormat="1" ht="20.100000000000001" customHeight="1" x14ac:dyDescent="0.3">
      <c r="A14" s="16"/>
      <c r="B14" s="4" t="s">
        <v>11</v>
      </c>
      <c r="C14" s="3">
        <v>15</v>
      </c>
      <c r="D14" s="3">
        <v>446160</v>
      </c>
      <c r="E14" s="13"/>
    </row>
    <row r="15" spans="1:5" ht="20.100000000000001" customHeight="1" x14ac:dyDescent="0.3">
      <c r="A15" s="14" t="s">
        <v>5</v>
      </c>
      <c r="B15" s="4" t="s">
        <v>9</v>
      </c>
      <c r="C15" s="3">
        <v>76</v>
      </c>
      <c r="D15" s="3">
        <v>1721516</v>
      </c>
      <c r="E15" s="11">
        <v>7</v>
      </c>
    </row>
    <row r="16" spans="1:5" s="1" customFormat="1" ht="20.100000000000001" customHeight="1" x14ac:dyDescent="0.3">
      <c r="A16" s="15"/>
      <c r="B16" s="4" t="s">
        <v>7</v>
      </c>
      <c r="C16" s="3">
        <v>0</v>
      </c>
      <c r="D16" s="3">
        <v>0</v>
      </c>
      <c r="E16" s="12"/>
    </row>
    <row r="17" spans="1:7" ht="20.100000000000001" customHeight="1" x14ac:dyDescent="0.3">
      <c r="A17" s="15"/>
      <c r="B17" s="4" t="s">
        <v>2</v>
      </c>
      <c r="C17" s="3">
        <v>12</v>
      </c>
      <c r="D17" s="3">
        <v>1244147</v>
      </c>
      <c r="E17" s="12"/>
    </row>
    <row r="18" spans="1:7" s="1" customFormat="1" ht="20.100000000000001" customHeight="1" x14ac:dyDescent="0.3">
      <c r="A18" s="15"/>
      <c r="B18" s="4" t="s">
        <v>8</v>
      </c>
      <c r="C18" s="3">
        <v>7</v>
      </c>
      <c r="D18" s="3">
        <v>1245479</v>
      </c>
      <c r="E18" s="12"/>
    </row>
    <row r="19" spans="1:7" s="1" customFormat="1" ht="20.100000000000001" customHeight="1" x14ac:dyDescent="0.3">
      <c r="A19" s="16"/>
      <c r="B19" s="4" t="s">
        <v>11</v>
      </c>
      <c r="C19" s="3">
        <v>22</v>
      </c>
      <c r="D19" s="3">
        <v>490800</v>
      </c>
      <c r="E19" s="13"/>
    </row>
    <row r="20" spans="1:7" ht="20.100000000000001" customHeight="1" x14ac:dyDescent="0.3">
      <c r="A20" s="14" t="s">
        <v>6</v>
      </c>
      <c r="B20" s="4" t="s">
        <v>9</v>
      </c>
      <c r="C20" s="3">
        <v>45</v>
      </c>
      <c r="D20" s="3">
        <v>1120000</v>
      </c>
      <c r="E20" s="11">
        <v>5</v>
      </c>
    </row>
    <row r="21" spans="1:7" s="1" customFormat="1" ht="20.100000000000001" customHeight="1" x14ac:dyDescent="0.3">
      <c r="A21" s="15"/>
      <c r="B21" s="4" t="s">
        <v>7</v>
      </c>
      <c r="C21" s="3">
        <v>0</v>
      </c>
      <c r="D21" s="3">
        <v>0</v>
      </c>
      <c r="E21" s="12"/>
    </row>
    <row r="22" spans="1:7" ht="20.100000000000001" customHeight="1" x14ac:dyDescent="0.3">
      <c r="A22" s="15"/>
      <c r="B22" s="4" t="s">
        <v>2</v>
      </c>
      <c r="C22" s="3">
        <v>14</v>
      </c>
      <c r="D22" s="3">
        <v>745710</v>
      </c>
      <c r="E22" s="12"/>
    </row>
    <row r="23" spans="1:7" s="1" customFormat="1" ht="20.100000000000001" customHeight="1" x14ac:dyDescent="0.3">
      <c r="A23" s="15"/>
      <c r="B23" s="4" t="s">
        <v>8</v>
      </c>
      <c r="C23" s="3">
        <v>6</v>
      </c>
      <c r="D23" s="3">
        <v>769600</v>
      </c>
      <c r="E23" s="12"/>
    </row>
    <row r="24" spans="1:7" s="1" customFormat="1" ht="20.100000000000001" customHeight="1" x14ac:dyDescent="0.3">
      <c r="A24" s="15"/>
      <c r="B24" s="4" t="s">
        <v>11</v>
      </c>
      <c r="C24" s="3">
        <v>1</v>
      </c>
      <c r="D24" s="3" t="s">
        <v>19</v>
      </c>
      <c r="E24" s="12"/>
    </row>
    <row r="25" spans="1:7" s="1" customFormat="1" ht="20.100000000000001" customHeight="1" x14ac:dyDescent="0.3">
      <c r="A25" s="16"/>
      <c r="B25" s="4" t="s">
        <v>12</v>
      </c>
      <c r="C25" s="3">
        <v>2</v>
      </c>
      <c r="D25" s="3">
        <v>17020</v>
      </c>
      <c r="E25" s="13"/>
    </row>
    <row r="26" spans="1:7" ht="20.100000000000001" customHeight="1" x14ac:dyDescent="0.3">
      <c r="A26" s="14" t="s">
        <v>14</v>
      </c>
      <c r="B26" s="4" t="s">
        <v>9</v>
      </c>
      <c r="C26" s="3">
        <v>40</v>
      </c>
      <c r="D26" s="3">
        <v>995000</v>
      </c>
      <c r="E26" s="11">
        <v>5</v>
      </c>
    </row>
    <row r="27" spans="1:7" s="1" customFormat="1" ht="20.100000000000001" customHeight="1" x14ac:dyDescent="0.3">
      <c r="A27" s="15"/>
      <c r="B27" s="4" t="s">
        <v>7</v>
      </c>
      <c r="C27" s="3">
        <v>0</v>
      </c>
      <c r="D27" s="3">
        <v>0</v>
      </c>
      <c r="E27" s="12"/>
    </row>
    <row r="28" spans="1:7" ht="20.100000000000001" customHeight="1" x14ac:dyDescent="0.3">
      <c r="A28" s="15"/>
      <c r="B28" s="4" t="s">
        <v>2</v>
      </c>
      <c r="C28" s="3">
        <v>9</v>
      </c>
      <c r="D28" s="3">
        <v>527600</v>
      </c>
      <c r="E28" s="12"/>
    </row>
    <row r="29" spans="1:7" ht="20.100000000000001" customHeight="1" x14ac:dyDescent="0.3">
      <c r="A29" s="16"/>
      <c r="B29" s="6" t="s">
        <v>15</v>
      </c>
      <c r="C29" s="3">
        <v>1</v>
      </c>
      <c r="D29" s="3">
        <v>7000</v>
      </c>
      <c r="E29" s="13"/>
      <c r="F29" s="1"/>
      <c r="G29" s="1"/>
    </row>
    <row r="30" spans="1:7" ht="18.75" x14ac:dyDescent="0.25">
      <c r="D30" s="10">
        <f>SUM(D3:D29)</f>
        <v>27748392</v>
      </c>
      <c r="E30" s="8">
        <f>SUM(E3:E29)/5</f>
        <v>9.6</v>
      </c>
    </row>
    <row r="32" spans="1:7" x14ac:dyDescent="0.25">
      <c r="B32" s="1" t="str">
        <f>LOWER(B31)</f>
        <v/>
      </c>
    </row>
  </sheetData>
  <mergeCells count="10">
    <mergeCell ref="A3:A9"/>
    <mergeCell ref="A10:A14"/>
    <mergeCell ref="A15:A19"/>
    <mergeCell ref="A26:A29"/>
    <mergeCell ref="A20:A25"/>
    <mergeCell ref="E3:E9"/>
    <mergeCell ref="E10:E14"/>
    <mergeCell ref="E15:E19"/>
    <mergeCell ref="E20:E25"/>
    <mergeCell ref="E26:E29"/>
  </mergeCells>
  <pageMargins left="0.7" right="0.7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4" sqref="B2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5.1.1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Dr.Umesh</dc:creator>
  <cp:lastModifiedBy>User</cp:lastModifiedBy>
  <cp:lastPrinted>2018-05-04T08:19:40Z</cp:lastPrinted>
  <dcterms:created xsi:type="dcterms:W3CDTF">2018-04-27T10:43:31Z</dcterms:created>
  <dcterms:modified xsi:type="dcterms:W3CDTF">2020-03-21T09:16:49Z</dcterms:modified>
</cp:coreProperties>
</file>